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4751C3D2-01A8-40EF-B6D7-5A6AA5A895E5}"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28680" yWindow="-120" windowWidth="29040" windowHeight="15840"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<sst xmlns="http://schemas.openxmlformats.org/spreadsheetml/2006/main" count="762" uniqueCount="438">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</sst>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209</v>
      </c>
      <c r="B10" s="156"/>
      <c r="C10" s="106" t="str">
        <f>VLOOKUP(A10,listado,2,0)</f>
        <v>G. ADMINISTRACIÓN JUDICIAL ELECTRÓNICA</v>
      </c>
      <c r="D10" s="106"/>
      <c r="E10" s="106"/>
      <c r="F10" s="106"/>
      <c r="G10" s="106" t="str">
        <f>VLOOKUP(A10,listado,3,0)</f>
        <v>Experto/a 3</v>
      </c>
      <c r="H10" s="106"/>
      <c r="I10" s="117" t="str">
        <f>VLOOKUP(A10,listado,4,0)</f>
        <v>Experto/a Desarrollo Comunicaciones Electrónicas</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84.39999999999998" customHeight="1" thickTop="1" thickBot="1" x14ac:dyDescent="0.3">
      <c r="A17" s="165" t="str">
        <f>VLOOKUP(A10,listado,6,0)</f>
        <v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cM6qv7jQMVYfnF71GDqvbSv4NG1u/N71BhgVrPDUfoE9/QcA/L3fd9ENdK+XfpP6qUbJhic/fyVPtMPM/Zwrw==" saltValue="YfTBQjlNCRKol8VKOrZWl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2025-09-08T11:45:42Z</dcterms:modified>
</cp:coreProperties>
</file>